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<sst xmlns="http://schemas.openxmlformats.org/spreadsheetml/2006/main" count="268" uniqueCount="238">
  <si>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</si>
  <si>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</si>
  <si>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</si>
  <si>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</si>
  <si>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</si>
  <si>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</si>
  <si>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</si>
  <si>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</si>
  <si>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</si>
  <si>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</si>
  <si>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</si>
  <si>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</si>
  <si>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</si>
  <si>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</si>
  <si>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</si>
  <si>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</si>
  <si>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</si>
  <si>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</si>
  <si>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</si>
  <si>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</si>
  <si>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</si>
  <si>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</si>
  <si>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</si>
  <si>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</si>
  <si>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</si>
  <si>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</si>
  <si>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</si>
  <si>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</si>
  <si>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</si>
  <si>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</si>
  <si>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</si>
  <si>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</si>
  <si>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</si>
  <si>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</si>
  <si>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</si>
  <si>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</si>
  <si>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</si>
  <si>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</si>
  <si>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</si>
  <si>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</si>
  <si>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</si>
  <si>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</si>
  <si>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</si>
  <si>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</si>
  <si>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</si>
  <si>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</si>
  <si>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</si>
  <si>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</si>
  <si>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</si>
  <si>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</si>
  <si>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</si>
  <si>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</si>
  <si>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</si>
  <si>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</si>
  <si>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</si>
  <si>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</si>
  <si>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</si>
  <si>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</si>
  <si>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</si>
  <si>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</si>
  <si>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</si>
  <si>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</si>
  <si>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</si>
  <si>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</si>
  <si>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</si>
  <si>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</si>
  <si>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</si>
  <si>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</si>
  <si>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</si>
  <si>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</si>
  <si>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</si>
  <si>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</si>
  <si>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</si>
  <si>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</si>
  <si>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</si>
  <si>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</si>
  <si>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</si>
  <si>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</si>
  <si>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</si>
  <si>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</si>
  <si>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</si>
  <si>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</si>
  <si>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</si>
  <si>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</si>
  <si>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</si>
  <si>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</si>
  <si>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</si>
  <si>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</si>
  <si>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</si>
  <si>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</si>
  <si>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</si>
  <si>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</si>
  <si>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</si>
  <si>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</si>
  <si>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</si>
  <si>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</si>
  <si>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</si>
  <si>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</si>
  <si>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</si>
  <si>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</si>
  <si>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</si>
  <si>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</si>
  <si>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</si>
  <si>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</si>
  <si>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</si>
  <si>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</si>
  <si>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</si>
  <si>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</si>
  <si>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</si>
  <si>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</si>
  <si>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</si>
  <si>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</si>
  <si>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</si>
  <si>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</si>
  <si>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</si>
  <si>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</si>
  <si>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</si>
  <si>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</si>
  <si>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</si>
  <si>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</si>
  <si>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</si>
  <si>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</si>
  <si>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</si>
  <si>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</si>
  <si>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</si>
  <si>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</si>
  <si>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</si>
  <si>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</si>
  <si>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</si>
  <si>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</si>
  <si>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</si>
  <si>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</si>
  <si>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</si>
  <si>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</si>
  <si>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</si>
  <si>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</si>
  <si>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</si>
  <si>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</si>
  <si>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</si>
  <si>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</si>
  <si>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</si>
  <si>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</si>
  <si>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</si>
  <si>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</si>
  <si>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</si>
  <si>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</si>
  <si>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</si>
  <si>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</si>
  <si>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</si>
  <si>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</si>
  <si>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</si>
  <si>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</si>
  <si>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</si>
  <si>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</si>
  <si>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</si>
  <si>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</si>
  <si>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</si>
  <si>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</si>
  <si>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</si>
  <si>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</si>
  <si>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</si>
  <si>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</si>
  <si>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</si>
  <si>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</si>
  <si>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</si>
  <si>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</si>
  <si>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</si>
  <si>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</si>
  <si>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</si>
  <si>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</si>
  <si>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</si>
  <si>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</si>
  <si>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</si>
  <si>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</si>
  <si>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</si>
  <si>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</si>
  <si>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</si>
  <si>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</si>
  <si>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</si>
  <si>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</si>
  <si>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</si>
  <si>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</si>
  <si>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</si>
  <si>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</si>
  <si>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</si>
  <si>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</si>
  <si>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</si>
  <si>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</si>
  <si>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</si>
  <si>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</si>
  <si>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</si>
  <si>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</si>
  <si>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</si>
  <si>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</si>
  <si>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</si>
  <si>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</si>
  <si>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</si>
  <si>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</si>
  <si>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</si>
  <si>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</si>
  <si>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</si>
  <si>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</si>
  <si>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</si>
  <si>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</si>
  <si>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</si>
  <si>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</si>
  <si>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</si>
  <si>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</si>
  <si>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</si>
  <si>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</si>
  <si>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</si>
  <si>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</si>
  <si>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</si>
  <si>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</si>
  <si>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</si>
  <si>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</si>
  <si>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</si>
  <si>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</si>
  <si>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</si>
  <si>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</si>
  <si>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</si>
  <si>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</si>
  <si>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</si>
  <si>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</si>
  <si>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</si>
  <si>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</si>
  <si>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</si>
  <si>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</si>
  <si>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</si>
  <si>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</si>
  <si>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</si>
  <si>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</si>
  <si>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</si>
  <si>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</si>
  <si>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</si>
  <si>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</si>
  <si>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</si>
  <si>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15.05.2017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</si>
</sst>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B104">
      <selection activeCell="AH76" sqref="AH76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21" t="s">
        <v>192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</row>
    <row r="5" spans="1:35" ht="20.25" customHeight="1">
      <c r="A5" s="297" t="s">
        <v>111</v>
      </c>
      <c r="B5" s="7"/>
      <c r="C5" s="298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300" t="s">
        <v>43</v>
      </c>
      <c r="K5" s="300" t="s">
        <v>44</v>
      </c>
      <c r="L5" s="300" t="s">
        <v>45</v>
      </c>
      <c r="M5" s="300" t="s">
        <v>46</v>
      </c>
      <c r="N5" s="326" t="s">
        <v>47</v>
      </c>
      <c r="O5" s="327"/>
      <c r="P5" s="328"/>
      <c r="Q5" s="302" t="s">
        <v>48</v>
      </c>
      <c r="R5" s="302" t="s">
        <v>49</v>
      </c>
      <c r="S5" s="304" t="s">
        <v>50</v>
      </c>
      <c r="T5" s="305"/>
      <c r="U5" s="10"/>
      <c r="V5" s="306" t="s">
        <v>51</v>
      </c>
      <c r="W5" s="306" t="s">
        <v>52</v>
      </c>
      <c r="X5" s="306" t="s">
        <v>53</v>
      </c>
      <c r="Y5" s="309" t="s">
        <v>54</v>
      </c>
      <c r="Z5" s="291" t="s">
        <v>55</v>
      </c>
      <c r="AA5" s="316" t="s">
        <v>56</v>
      </c>
      <c r="AB5" s="316" t="s">
        <v>57</v>
      </c>
      <c r="AC5" s="314" t="s">
        <v>58</v>
      </c>
      <c r="AD5" s="167"/>
      <c r="AI5" s="11" t="s">
        <v>59</v>
      </c>
    </row>
    <row r="6" spans="1:35" ht="19.5">
      <c r="A6" s="297"/>
      <c r="B6" s="300" t="s">
        <v>60</v>
      </c>
      <c r="C6" s="299"/>
      <c r="D6" s="300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301"/>
      <c r="K6" s="301"/>
      <c r="L6" s="301"/>
      <c r="M6" s="301"/>
      <c r="N6" s="329"/>
      <c r="O6" s="330"/>
      <c r="P6" s="331"/>
      <c r="Q6" s="303"/>
      <c r="R6" s="303"/>
      <c r="S6" s="295" t="s">
        <v>97</v>
      </c>
      <c r="T6" s="296"/>
      <c r="U6" s="14"/>
      <c r="V6" s="307"/>
      <c r="W6" s="307"/>
      <c r="X6" s="307"/>
      <c r="Y6" s="310"/>
      <c r="Z6" s="292"/>
      <c r="AA6" s="317"/>
      <c r="AB6" s="317"/>
      <c r="AC6" s="315"/>
      <c r="AD6" s="324" t="s">
        <v>98</v>
      </c>
      <c r="AE6" s="322" t="s">
        <v>48</v>
      </c>
      <c r="AF6" s="322" t="s">
        <v>49</v>
      </c>
      <c r="AG6" s="185" t="s">
        <v>50</v>
      </c>
      <c r="AH6" s="306" t="s">
        <v>237</v>
      </c>
      <c r="AI6" s="320" t="s">
        <v>41</v>
      </c>
    </row>
    <row r="7" spans="1:35" ht="36.75" customHeight="1">
      <c r="A7" s="15">
        <v>1</v>
      </c>
      <c r="B7" s="301"/>
      <c r="C7" s="164">
        <v>1</v>
      </c>
      <c r="D7" s="301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25"/>
      <c r="AE7" s="323"/>
      <c r="AF7" s="323"/>
      <c r="AG7" s="184" t="s">
        <v>97</v>
      </c>
      <c r="AH7" s="307"/>
      <c r="AI7" s="320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799805.6</v>
      </c>
      <c r="AI8" s="33">
        <f>AH8/AF8*100</f>
        <v>6.247061019721298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23063194.430000003</v>
      </c>
      <c r="AI49" s="33">
        <f>AH49/AE49*100</f>
        <v>38.47789257075559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4895184.99</v>
      </c>
      <c r="AI50" s="249">
        <f aca="true" t="shared" si="7" ref="AI50:AI106">AH50/AE50*100</f>
        <v>35.33538875985503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8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9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8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9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2685614</v>
      </c>
      <c r="AI57" s="249">
        <f t="shared" si="7"/>
        <v>43.58019326501157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13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13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</f>
        <v>2115511</v>
      </c>
      <c r="AI63" s="141">
        <f t="shared" si="7"/>
        <v>64.58557033423932</v>
      </c>
    </row>
    <row r="64" spans="1:35" ht="19.5" customHeight="1">
      <c r="A64" s="43"/>
      <c r="B64" s="43"/>
      <c r="C64" s="313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293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293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293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1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959330.55</v>
      </c>
      <c r="AI69" s="248">
        <f t="shared" si="7"/>
        <v>38.67020920670752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1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62630.03+17956.55+3950.44+29559.27+4385.59+44800+12555.8+15675.08+2632+17925+3943.5+218000+10667.41+29867.04+145343.16+39161.52+6301.59+26665+16730+3680</f>
        <v>712428.98</v>
      </c>
      <c r="AI70" s="141">
        <f t="shared" si="7"/>
        <v>41.777340057467896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11"/>
      <c r="AD71" s="183">
        <f t="shared" si="6"/>
        <v>36100</v>
      </c>
      <c r="AE71" s="64">
        <f>Z71</f>
        <v>36100</v>
      </c>
      <c r="AF71" s="22"/>
      <c r="AG71" s="170"/>
      <c r="AH71" s="244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11"/>
      <c r="AD72" s="183">
        <f t="shared" si="6"/>
        <v>29200</v>
      </c>
      <c r="AE72" s="64">
        <f>Z73</f>
        <v>29200</v>
      </c>
      <c r="AF72" s="22"/>
      <c r="AG72" s="170"/>
      <c r="AH72" s="244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1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94143.81+11352.5+2497.55+26627.8+5858.11+9600+11352.5+2497.55+1195.2+23010+21462.63+4805.26+16132.5+3549.15</f>
        <v>234084.56</v>
      </c>
      <c r="AI73" s="248">
        <f t="shared" si="7"/>
        <v>32.96037172627429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11846057.940000001</v>
      </c>
      <c r="AI74" s="248">
        <f t="shared" si="7"/>
        <v>43.9916659390603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948917.94+163090.75+163090.74+179399.82+163090.75+228327.04+97854.45+195708.9</f>
        <v>2139480.39</v>
      </c>
      <c r="AI75" s="141">
        <f t="shared" si="7"/>
        <v>48.15869698355756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</f>
        <v>9706577.55</v>
      </c>
      <c r="AI76" s="141">
        <f t="shared" si="7"/>
        <v>47.20573962882879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2322923.04</v>
      </c>
      <c r="AI81" s="248">
        <f t="shared" si="7"/>
        <v>32.38110096602868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956537.59+157430.78+70729.77+216774.62+262291.41+34296+344138.34+1517.33+279207.2</f>
        <v>2322923.04</v>
      </c>
      <c r="AI82" s="53">
        <f t="shared" si="7"/>
        <v>33.07264034625625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12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12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8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71266.23</v>
      </c>
      <c r="AI92" s="248">
        <f t="shared" si="7"/>
        <v>5.993231083363047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8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8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</f>
        <v>6606.85</v>
      </c>
      <c r="AI94" s="53">
        <f t="shared" si="7"/>
        <v>6.606949104236564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0</v>
      </c>
      <c r="AI104" s="248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94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94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70125.29000000001</v>
      </c>
      <c r="AI107" s="33">
        <f>AH107/AD107*100</f>
        <v>9.015975844561698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70125.29000000001</v>
      </c>
      <c r="AI108" s="248">
        <f>AH108/AD108*100</f>
        <v>9.015975844561698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11291.3+9563.01+9331.63+11197.95+10805.05+9724.53+8211.82</f>
        <v>70125.29000000001</v>
      </c>
      <c r="AI109" s="261">
        <f>AH109/AD109*100</f>
        <v>9.015975844561698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23933125.320000004</v>
      </c>
      <c r="AI113" s="248">
        <f>AH113/AD113*100</f>
        <v>26.785749110310714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2017-05-15T12:15:43Z</dcterms:modified>
  <cp:category/>
  <cp:version/>
  <cp:contentType/>
  <cp:contentStatus/>
</cp:coreProperties>
</file>